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10200" tabRatio="864" activeTab="5"/>
  </bookViews>
  <sheets>
    <sheet name="2022년 3월" sheetId="45" r:id="rId1"/>
    <sheet name="2022년 4월" sheetId="46" r:id="rId2"/>
    <sheet name="2022년 5월 " sheetId="47" r:id="rId3"/>
    <sheet name="2022년 6월 " sheetId="48" r:id="rId4"/>
    <sheet name="2022년 7월" sheetId="49" r:id="rId5"/>
    <sheet name="2022년 8월" sheetId="50" r:id="rId6"/>
  </sheets>
  <definedNames>
    <definedName name="_xlnm._FilterDatabase" localSheetId="0" hidden="1">'2022년 3월'!$A$3:$J$11</definedName>
    <definedName name="_xlnm._FilterDatabase" localSheetId="1" hidden="1">'2022년 4월'!$A$3:$J$12</definedName>
    <definedName name="_xlnm._FilterDatabase" localSheetId="2" hidden="1">'2022년 5월 '!$A$3:$J$7</definedName>
    <definedName name="_xlnm._FilterDatabase" localSheetId="3" hidden="1">'2022년 6월 '!$A$3:$J$8</definedName>
    <definedName name="_xlnm._FilterDatabase" localSheetId="4" hidden="1">'2022년 7월'!$A$3:$J$10</definedName>
    <definedName name="_xlnm._FilterDatabase" localSheetId="5" hidden="1">'2022년 8월'!$A$3:$J$8</definedName>
  </definedNames>
  <calcPr calcId="162913"/>
</workbook>
</file>

<file path=xl/calcChain.xml><?xml version="1.0" encoding="utf-8"?>
<calcChain xmlns="http://schemas.openxmlformats.org/spreadsheetml/2006/main">
  <c r="E4" i="50" l="1"/>
  <c r="G4" i="50" l="1"/>
  <c r="G4" i="49" l="1"/>
  <c r="E4" i="49"/>
  <c r="G4" i="48" l="1"/>
  <c r="E4" i="48"/>
  <c r="G4" i="47" l="1"/>
  <c r="E4" i="47"/>
  <c r="G4" i="46" l="1"/>
  <c r="E4" i="46"/>
  <c r="G4" i="45" l="1"/>
  <c r="E4" i="45"/>
</calcChain>
</file>

<file path=xl/sharedStrings.xml><?xml version="1.0" encoding="utf-8"?>
<sst xmlns="http://schemas.openxmlformats.org/spreadsheetml/2006/main" count="216" uniqueCount="102">
  <si>
    <t xml:space="preserve"> </t>
    <phoneticPr fontId="2" type="noConversion"/>
  </si>
  <si>
    <t xml:space="preserve">(단위:원)  </t>
    <phoneticPr fontId="2" type="noConversion"/>
  </si>
  <si>
    <t>지출방법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</si>
  <si>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</si>
  <si>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</si>
  <si>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</si>
  <si>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카드/현금</t>
    <phoneticPr fontId="2" type="noConversion"/>
  </si>
  <si>
    <t>결제일</t>
    <phoneticPr fontId="2" type="noConversion"/>
  </si>
  <si>
    <t>사 용 내 역</t>
    <phoneticPr fontId="2" type="noConversion"/>
  </si>
  <si>
    <t>금액</t>
    <phoneticPr fontId="2" type="noConversion"/>
  </si>
  <si>
    <t>번호</t>
    <phoneticPr fontId="2" type="noConversion"/>
  </si>
  <si>
    <t>인원</t>
    <phoneticPr fontId="2" type="noConversion"/>
  </si>
  <si>
    <t>장소</t>
    <phoneticPr fontId="2" type="noConversion"/>
  </si>
  <si>
    <t>카드</t>
    <phoneticPr fontId="2" type="noConversion"/>
  </si>
  <si>
    <t>시책</t>
    <phoneticPr fontId="2" type="noConversion"/>
  </si>
  <si>
    <t>전원</t>
    <phoneticPr fontId="2" type="noConversion"/>
  </si>
  <si>
    <t>고용안정 선제대응 패키지지원사업 추진 유관기관 관계자 식사 제공</t>
    <phoneticPr fontId="2" type="noConversion"/>
  </si>
  <si>
    <t>솔밭식당</t>
    <phoneticPr fontId="2" type="noConversion"/>
  </si>
  <si>
    <t>일자리경제노동과장 업무추진비 집행내역(2022년 3월)</t>
    <phoneticPr fontId="2" type="noConversion"/>
  </si>
  <si>
    <t>고용안정 선제대응 패키지지원사업 추진 유관기관 관계자 식사 제공</t>
    <phoneticPr fontId="2" type="noConversion"/>
  </si>
  <si>
    <t>카드</t>
    <phoneticPr fontId="2" type="noConversion"/>
  </si>
  <si>
    <t>시책</t>
    <phoneticPr fontId="2" type="noConversion"/>
  </si>
  <si>
    <t>와룡가든</t>
    <phoneticPr fontId="2" type="noConversion"/>
  </si>
  <si>
    <t>경북지역혁신프로젝트 사업추진 유관기관 관계자 식사 제공</t>
    <phoneticPr fontId="2" type="noConversion"/>
  </si>
  <si>
    <t>윤훈식농가쌈밥도청점</t>
    <phoneticPr fontId="2" type="noConversion"/>
  </si>
  <si>
    <t>일자리창출지원사업 추진 유관기관 관계자 식사 제공</t>
    <phoneticPr fontId="2" type="noConversion"/>
  </si>
  <si>
    <t>미애네꼬막비빔밥</t>
    <phoneticPr fontId="2" type="noConversion"/>
  </si>
  <si>
    <t>지역산업맞춤형 일자리창출 지원사업 추진 유관기관 기관 관계자 식사 제공</t>
    <phoneticPr fontId="2" type="noConversion"/>
  </si>
  <si>
    <t>카드</t>
    <phoneticPr fontId="2" type="noConversion"/>
  </si>
  <si>
    <t>시책</t>
    <phoneticPr fontId="2" type="noConversion"/>
  </si>
  <si>
    <t>본동복어</t>
    <phoneticPr fontId="2" type="noConversion"/>
  </si>
  <si>
    <t>지역산업 맞춤형 일자리지원사업 추진 업무협의 참석자 식사 제공</t>
    <phoneticPr fontId="2" type="noConversion"/>
  </si>
  <si>
    <t>성주숯불갈비</t>
    <phoneticPr fontId="2" type="noConversion"/>
  </si>
  <si>
    <t>솔밭식당</t>
    <phoneticPr fontId="2" type="noConversion"/>
  </si>
  <si>
    <t>중대산업재해예방, 근로조건 자율개선 등 당면 현안사항 논의 참석자 식사 제공</t>
    <phoneticPr fontId="2" type="noConversion"/>
  </si>
  <si>
    <t>갈비촌</t>
    <phoneticPr fontId="2" type="noConversion"/>
  </si>
  <si>
    <t>일자리경제노동과장 업무추진비 집행내역(2022년 4월)</t>
    <phoneticPr fontId="2" type="noConversion"/>
  </si>
  <si>
    <t>노동시장 구조변화 분석 연구용역 회의 참석자 식사 제공</t>
    <phoneticPr fontId="2" type="noConversion"/>
  </si>
  <si>
    <t>경북인적자원개발위원회 본회의 참석자 식사 제공</t>
    <phoneticPr fontId="2" type="noConversion"/>
  </si>
  <si>
    <t>쭈꾸미네도청점</t>
    <phoneticPr fontId="2" type="noConversion"/>
  </si>
  <si>
    <t>지주청 지원사업 참여관계자 식사 및 다과 제공</t>
    <phoneticPr fontId="2" type="noConversion"/>
  </si>
  <si>
    <t>정코다리경북도청점, 커피베이경북도청낙동강점</t>
    <phoneticPr fontId="2" type="noConversion"/>
  </si>
  <si>
    <t>2023년 신규시책 발굴 업무간담회 참석자 식사 및 다과 제공</t>
    <phoneticPr fontId="2" type="noConversion"/>
  </si>
  <si>
    <t>카드</t>
    <phoneticPr fontId="2" type="noConversion"/>
  </si>
  <si>
    <t>시책</t>
    <phoneticPr fontId="2" type="noConversion"/>
  </si>
  <si>
    <t>정코다리 경북도청점, 커피베이 낙동강점</t>
    <phoneticPr fontId="2" type="noConversion"/>
  </si>
  <si>
    <t>고선패 지원사업 설명회 참석 유관기관 관계자 식사 제공</t>
    <phoneticPr fontId="2" type="noConversion"/>
  </si>
  <si>
    <t>우리동네고깃집</t>
    <phoneticPr fontId="2" type="noConversion"/>
  </si>
  <si>
    <t>지산맞 일자리창출지원사업 업무협의 참석자 식사 제공</t>
    <phoneticPr fontId="2" type="noConversion"/>
  </si>
  <si>
    <t>공단국시</t>
    <phoneticPr fontId="2" type="noConversion"/>
  </si>
  <si>
    <t>지산맞 일자리창출지원사업 홍보 언론사관계자 식사 제공</t>
    <phoneticPr fontId="2" type="noConversion"/>
  </si>
  <si>
    <t>온천골가마솥국밥경북도청점</t>
    <phoneticPr fontId="2" type="noConversion"/>
  </si>
  <si>
    <t>일자리대상 공시제 부분평가 전문가 컨설팅 참석자 식사 및 다과 제공</t>
    <phoneticPr fontId="2" type="noConversion"/>
  </si>
  <si>
    <t>샤브향경북도청점, 라이크니스</t>
    <phoneticPr fontId="2" type="noConversion"/>
  </si>
  <si>
    <t>일자리경제노동과장 업무추진비 집행내역(2022년 5월)</t>
    <phoneticPr fontId="2" type="noConversion"/>
  </si>
  <si>
    <t>근로자종합복지관 건립 유관기관 관계자업무협의 식사 제공</t>
    <phoneticPr fontId="2" type="noConversion"/>
  </si>
  <si>
    <t>병산손국수</t>
    <phoneticPr fontId="2" type="noConversion"/>
  </si>
  <si>
    <t>고용안정 선제대응 패키지 지원사업 추진 언론사 관계자 식사 제공</t>
    <phoneticPr fontId="2" type="noConversion"/>
  </si>
  <si>
    <t>소백산쑥돈도청점</t>
    <phoneticPr fontId="2" type="noConversion"/>
  </si>
  <si>
    <t>경상북도 노사민정협의회 실무협의회 회의 참석자 식사 제공</t>
    <phoneticPr fontId="2" type="noConversion"/>
  </si>
  <si>
    <t>카드</t>
    <phoneticPr fontId="2" type="noConversion"/>
  </si>
  <si>
    <t>시책</t>
    <phoneticPr fontId="2" type="noConversion"/>
  </si>
  <si>
    <t>부용대매운탕</t>
    <phoneticPr fontId="2" type="noConversion"/>
  </si>
  <si>
    <t>일자리경제노동과장 업무추진비 집행내역(2022년 6월)</t>
    <phoneticPr fontId="2" type="noConversion"/>
  </si>
  <si>
    <t>지역안전보건협의체 협의회 회의 참석자 식사 제공</t>
    <phoneticPr fontId="2" type="noConversion"/>
  </si>
  <si>
    <t>버들미식당</t>
    <phoneticPr fontId="2" type="noConversion"/>
  </si>
  <si>
    <t>지역주도 청년일자리사업 등 현안사업 추진 홍보를 위한 언론사 관계자 식사 제공</t>
    <phoneticPr fontId="2" type="noConversion"/>
  </si>
  <si>
    <t>카드</t>
    <phoneticPr fontId="2" type="noConversion"/>
  </si>
  <si>
    <t>시책</t>
    <phoneticPr fontId="2" type="noConversion"/>
  </si>
  <si>
    <t>우리동네고깃집2호점</t>
    <phoneticPr fontId="2" type="noConversion"/>
  </si>
  <si>
    <t>2022년 제2차 대양고용변동기업 대응 신속지원단 회의 참석자 식사 제공</t>
    <phoneticPr fontId="2" type="noConversion"/>
  </si>
  <si>
    <t>한데한데이</t>
    <phoneticPr fontId="2" type="noConversion"/>
  </si>
  <si>
    <t>일자리경제노동과장 업무추진비 집행내역(2022년 7월)</t>
    <phoneticPr fontId="2" type="noConversion"/>
  </si>
  <si>
    <t>홍림 짬뽕전문점</t>
    <phoneticPr fontId="2" type="noConversion"/>
  </si>
  <si>
    <t>경상북도 근로자종합복지관 운영 관련 업무협의 참석자 식사 제공</t>
    <phoneticPr fontId="2" type="noConversion"/>
  </si>
  <si>
    <t>카드</t>
    <phoneticPr fontId="2" type="noConversion"/>
  </si>
  <si>
    <t>시책</t>
    <phoneticPr fontId="2" type="noConversion"/>
  </si>
  <si>
    <t>지역주도 청년일자리 지원사업의 원활한 추진과 홍보를 위한 지역언론사 관계자 간담회 식사 제공</t>
    <phoneticPr fontId="2" type="noConversion"/>
  </si>
  <si>
    <t>해뜰날</t>
    <phoneticPr fontId="2" type="noConversion"/>
  </si>
  <si>
    <t>고선패지원사업 현안사업의 원활한 추진과 홍보를 위한 언론사관계자 간담회 식사 제공</t>
    <phoneticPr fontId="2" type="noConversion"/>
  </si>
  <si>
    <t>충무김밥&amp;다찌</t>
    <phoneticPr fontId="2" type="noConversion"/>
  </si>
  <si>
    <t>지역산업맞춤형 일자리 지원사업 추진 관계자 식사 제공</t>
    <phoneticPr fontId="2" type="noConversion"/>
  </si>
  <si>
    <t>정코다리경북도청점</t>
    <phoneticPr fontId="2" type="noConversion"/>
  </si>
  <si>
    <t>지역산업맞춤형 일자리 지원사업 추진 및 홍보 언론사관계자 간담회 식사 제공</t>
    <phoneticPr fontId="2" type="noConversion"/>
  </si>
  <si>
    <t>카드</t>
    <phoneticPr fontId="2" type="noConversion"/>
  </si>
  <si>
    <t>시책</t>
    <phoneticPr fontId="2" type="noConversion"/>
  </si>
  <si>
    <t>예천축산업협동조합</t>
    <phoneticPr fontId="2" type="noConversion"/>
  </si>
  <si>
    <t>근로자종합복지관 운영 관련 관계자 간담회 식사 제공</t>
    <phoneticPr fontId="2" type="noConversion"/>
  </si>
  <si>
    <t>한우리 숯불갈비 건강밥상</t>
    <phoneticPr fontId="2" type="noConversion"/>
  </si>
  <si>
    <t>중대산업재해 예방 관련 조치사항 전달 및 의견수렴 유관기관 관계자 간담회 식사 제공</t>
    <phoneticPr fontId="2" type="noConversion"/>
  </si>
  <si>
    <t>전원</t>
    <phoneticPr fontId="2" type="noConversion"/>
  </si>
  <si>
    <t>일자리경제노동과장 업무추진비 집행내역(2022년 8월)</t>
    <phoneticPr fontId="2" type="noConversion"/>
  </si>
  <si>
    <t>노사상생형 일자리지원사업 추진과 홍보를 위한 언론사관계자 간담회 식사 제공</t>
    <phoneticPr fontId="2" type="noConversion"/>
  </si>
  <si>
    <t>민생경제 안정을 위한 시책발굴회의 참석자 식사 제공</t>
    <phoneticPr fontId="2" type="noConversion"/>
  </si>
  <si>
    <t>노사상생형 일자리지원사업 등 현안사업 원활한 추진을 위한 언론사 관계자 식사 제공</t>
    <phoneticPr fontId="2" type="noConversion"/>
  </si>
  <si>
    <t>카드</t>
    <phoneticPr fontId="2" type="noConversion"/>
  </si>
  <si>
    <t>시책</t>
    <phoneticPr fontId="2" type="noConversion"/>
  </si>
  <si>
    <t>천년바위</t>
    <phoneticPr fontId="2" type="noConversion"/>
  </si>
  <si>
    <t>신중년 경력형 일자리지원사업 추진 유관기관 관계자 업무협의 식사 제공</t>
    <phoneticPr fontId="2" type="noConversion"/>
  </si>
  <si>
    <t>화목숯불갈비</t>
    <phoneticPr fontId="2" type="noConversion"/>
  </si>
  <si>
    <t>산노을</t>
    <phoneticPr fontId="2" type="noConversion"/>
  </si>
  <si>
    <t>지역산업맞춤형 일자리지원 현안사업 추진 홍보를 위한 언론사 관계자 간담회 식사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</si>
</sst>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&quot;/&quot;d;@"/>
    <numFmt numFmtId="177" formatCode="0_ "/>
    <numFmt numFmtId="178" formatCode="m&quot;월&quot;\ d&quot;일&quot;;@"/>
  </numFmts>
  <fonts count="3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b/>
      <sz val="1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1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9" borderId="11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9" borderId="11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8" borderId="10" applyNumberFormat="0" applyAlignment="0" applyProtection="0">
      <alignment vertical="center"/>
    </xf>
    <xf numFmtId="0" fontId="1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41" fontId="8" fillId="0" borderId="0" xfId="0" applyNumberFormat="1" applyFont="1" applyFill="1"/>
    <xf numFmtId="0" fontId="0" fillId="0" borderId="0" xfId="0" applyNumberFormat="1"/>
    <xf numFmtId="41" fontId="5" fillId="0" borderId="1" xfId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1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32" fillId="0" borderId="13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41" fontId="6" fillId="2" borderId="15" xfId="1" applyFont="1" applyFill="1" applyBorder="1" applyAlignment="1">
      <alignment horizontal="center" vertical="center" shrinkToFit="1"/>
    </xf>
    <xf numFmtId="177" fontId="6" fillId="2" borderId="15" xfId="1" applyNumberFormat="1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wrapText="1"/>
    </xf>
    <xf numFmtId="176" fontId="6" fillId="34" borderId="18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1" fontId="6" fillId="2" borderId="21" xfId="1" applyFont="1" applyFill="1" applyBorder="1" applyAlignment="1">
      <alignment horizontal="center" vertical="center" shrinkToFit="1"/>
    </xf>
    <xf numFmtId="41" fontId="8" fillId="0" borderId="0" xfId="0" applyNumberFormat="1" applyFont="1" applyFill="1" applyAlignment="1">
      <alignment shrinkToFit="1"/>
    </xf>
    <xf numFmtId="0" fontId="6" fillId="34" borderId="2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0" xfId="0" applyFont="1" applyFill="1" applyAlignment="1">
      <alignment horizontal="right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shrinkToFit="1"/>
    </xf>
    <xf numFmtId="0" fontId="8" fillId="0" borderId="0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 wrapText="1"/>
    </xf>
    <xf numFmtId="178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3" fontId="32" fillId="0" borderId="25" xfId="0" applyNumberFormat="1" applyFont="1" applyFill="1" applyBorder="1" applyAlignment="1">
      <alignment horizontal="right" vertical="center"/>
    </xf>
    <xf numFmtId="41" fontId="5" fillId="0" borderId="24" xfId="1" applyFont="1" applyFill="1" applyBorder="1" applyAlignment="1">
      <alignment horizontal="center" vertical="center" shrinkToFit="1"/>
    </xf>
    <xf numFmtId="177" fontId="5" fillId="0" borderId="24" xfId="0" applyNumberFormat="1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shrinkToFit="1"/>
    </xf>
    <xf numFmtId="0" fontId="8" fillId="0" borderId="0" xfId="0" applyFont="1" applyFill="1" applyBorder="1" applyAlignment="1">
      <alignment horizontal="left" vertical="center"/>
    </xf>
    <xf numFmtId="0" fontId="31" fillId="2" borderId="2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shrinkToFi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151">
    <cellStyle name="20% - 강조색1 2" xfId="41"/>
    <cellStyle name="20% - 강조색1 3" xfId="88"/>
    <cellStyle name="20% - 강조색2 2" xfId="42"/>
    <cellStyle name="20% - 강조색2 3" xfId="89"/>
    <cellStyle name="20% - 강조색3 2" xfId="43"/>
    <cellStyle name="20% - 강조색3 3" xfId="90"/>
    <cellStyle name="20% - 강조색4 2" xfId="44"/>
    <cellStyle name="20% - 강조색4 3" xfId="91"/>
    <cellStyle name="20% - 강조색5 2" xfId="45"/>
    <cellStyle name="20% - 강조색5 3" xfId="92"/>
    <cellStyle name="20% - 강조색6 2" xfId="46"/>
    <cellStyle name="20% - 강조색6 3" xfId="93"/>
    <cellStyle name="40% - 강조색1 2" xfId="47"/>
    <cellStyle name="40% - 강조색1 3" xfId="94"/>
    <cellStyle name="40% - 강조색2 2" xfId="48"/>
    <cellStyle name="40% - 강조색2 3" xfId="95"/>
    <cellStyle name="40% - 강조색3 2" xfId="49"/>
    <cellStyle name="40% - 강조색3 3" xfId="96"/>
    <cellStyle name="40% - 강조색4 2" xfId="50"/>
    <cellStyle name="40% - 강조색4 3" xfId="97"/>
    <cellStyle name="40% - 강조색5 2" xfId="51"/>
    <cellStyle name="40% - 강조색5 3" xfId="98"/>
    <cellStyle name="40% - 강조색6 2" xfId="52"/>
    <cellStyle name="40% - 강조색6 3" xfId="99"/>
    <cellStyle name="60% - 강조색1 2" xfId="53"/>
    <cellStyle name="60% - 강조색1 3" xfId="100"/>
    <cellStyle name="60% - 강조색2 2" xfId="54"/>
    <cellStyle name="60% - 강조색2 3" xfId="101"/>
    <cellStyle name="60% - 강조색3 2" xfId="55"/>
    <cellStyle name="60% - 강조색3 3" xfId="102"/>
    <cellStyle name="60% - 강조색4 2" xfId="56"/>
    <cellStyle name="60% - 강조색4 3" xfId="103"/>
    <cellStyle name="60% - 강조색5 2" xfId="57"/>
    <cellStyle name="60% - 강조색5 3" xfId="104"/>
    <cellStyle name="60% - 강조색6 2" xfId="58"/>
    <cellStyle name="60% - 강조색6 3" xfId="105"/>
    <cellStyle name="강조색1 2" xfId="59"/>
    <cellStyle name="강조색1 3" xfId="106"/>
    <cellStyle name="강조색2 2" xfId="60"/>
    <cellStyle name="강조색2 3" xfId="107"/>
    <cellStyle name="강조색3 2" xfId="61"/>
    <cellStyle name="강조색3 3" xfId="108"/>
    <cellStyle name="강조색4 2" xfId="62"/>
    <cellStyle name="강조색4 3" xfId="109"/>
    <cellStyle name="강조색5 2" xfId="63"/>
    <cellStyle name="강조색5 3" xfId="110"/>
    <cellStyle name="강조색6 2" xfId="64"/>
    <cellStyle name="강조색6 3" xfId="111"/>
    <cellStyle name="경고문 2" xfId="65"/>
    <cellStyle name="경고문 3" xfId="112"/>
    <cellStyle name="계산 2" xfId="66"/>
    <cellStyle name="계산 3" xfId="113"/>
    <cellStyle name="나쁨 2" xfId="67"/>
    <cellStyle name="나쁨 3" xfId="114"/>
    <cellStyle name="메모 2" xfId="68"/>
    <cellStyle name="메모 3" xfId="115"/>
    <cellStyle name="보통 2" xfId="69"/>
    <cellStyle name="보통 3" xfId="116"/>
    <cellStyle name="설명 텍스트 2" xfId="70"/>
    <cellStyle name="설명 텍스트 3" xfId="117"/>
    <cellStyle name="셀 확인 2" xfId="71"/>
    <cellStyle name="셀 확인 3" xfId="119"/>
    <cellStyle name="쉼표 [0]" xfId="1" builtinId="6"/>
    <cellStyle name="쉼표 [0] 2" xfId="3"/>
    <cellStyle name="연결된 셀 2" xfId="72"/>
    <cellStyle name="연결된 셀 3" xfId="121"/>
    <cellStyle name="요약 2" xfId="73"/>
    <cellStyle name="요약 3" xfId="122"/>
    <cellStyle name="입력 2" xfId="74"/>
    <cellStyle name="입력 3" xfId="123"/>
    <cellStyle name="제목 1 2" xfId="75"/>
    <cellStyle name="제목 1 3" xfId="124"/>
    <cellStyle name="제목 2 2" xfId="76"/>
    <cellStyle name="제목 2 3" xfId="125"/>
    <cellStyle name="제목 3 2" xfId="77"/>
    <cellStyle name="제목 3 3" xfId="126"/>
    <cellStyle name="제목 4 2" xfId="78"/>
    <cellStyle name="제목 4 3" xfId="127"/>
    <cellStyle name="제목 5" xfId="79"/>
    <cellStyle name="제목 6" xfId="128"/>
    <cellStyle name="좋음 2" xfId="80"/>
    <cellStyle name="좋음 3" xfId="129"/>
    <cellStyle name="출력 2" xfId="81"/>
    <cellStyle name="출력 3" xfId="13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0"/>
    <cellStyle name="표준 2" xfId="2"/>
    <cellStyle name="표준 2 2" xfId="24"/>
    <cellStyle name="표준 2 2 2" xfId="131"/>
    <cellStyle name="표준 20" xfId="21"/>
    <cellStyle name="표준 21" xfId="22"/>
    <cellStyle name="표준 22" xfId="23"/>
    <cellStyle name="표준 23" xfId="25"/>
    <cellStyle name="표준 24" xfId="26"/>
    <cellStyle name="표준 25" xfId="27"/>
    <cellStyle name="표준 26" xfId="28"/>
    <cellStyle name="표준 27" xfId="29"/>
    <cellStyle name="표준 28" xfId="30"/>
    <cellStyle name="표준 29" xfId="31"/>
    <cellStyle name="표준 3" xfId="4"/>
    <cellStyle name="표준 3 2" xfId="83"/>
    <cellStyle name="표준 30" xfId="32"/>
    <cellStyle name="표준 31" xfId="33"/>
    <cellStyle name="표준 32" xfId="34"/>
    <cellStyle name="표준 33" xfId="35"/>
    <cellStyle name="표준 34" xfId="36"/>
    <cellStyle name="표준 35" xfId="37"/>
    <cellStyle name="표준 36" xfId="38"/>
    <cellStyle name="표준 37" xfId="39"/>
    <cellStyle name="표준 38" xfId="40"/>
    <cellStyle name="표준 39" xfId="82"/>
    <cellStyle name="표준 4" xfId="5"/>
    <cellStyle name="표준 4 2" xfId="132"/>
    <cellStyle name="표준 40" xfId="84"/>
    <cellStyle name="표준 41" xfId="85"/>
    <cellStyle name="표준 42" xfId="86"/>
    <cellStyle name="표준 43" xfId="87"/>
    <cellStyle name="표준 44" xfId="120"/>
    <cellStyle name="표준 45" xfId="134"/>
    <cellStyle name="표준 46" xfId="135"/>
    <cellStyle name="표준 47" xfId="136"/>
    <cellStyle name="표준 48" xfId="137"/>
    <cellStyle name="표준 49" xfId="138"/>
    <cellStyle name="표준 5" xfId="6"/>
    <cellStyle name="표준 5 2" xfId="133"/>
    <cellStyle name="표준 50" xfId="118"/>
    <cellStyle name="표준 51" xfId="139"/>
    <cellStyle name="표준 52" xfId="140"/>
    <cellStyle name="표준 53" xfId="141"/>
    <cellStyle name="표준 54" xfId="142"/>
    <cellStyle name="표준 55" xfId="143"/>
    <cellStyle name="표준 56" xfId="144"/>
    <cellStyle name="표준 57" xfId="145"/>
    <cellStyle name="표준 58" xfId="146"/>
    <cellStyle name="표준 59" xfId="147"/>
    <cellStyle name="표준 6" xfId="7"/>
    <cellStyle name="표준 60" xfId="148"/>
    <cellStyle name="표준 61" xfId="149"/>
    <cellStyle name="표준 62" xfId="150"/>
    <cellStyle name="표준 7" xfId="8"/>
    <cellStyle name="표준 8" xfId="9"/>
    <cellStyle name="표준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E14" sqref="E13:E14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5" customWidth="1"/>
    <col min="8" max="8" width="6.88671875" customWidth="1"/>
    <col min="9" max="9" width="9.77734375" style="30" customWidth="1"/>
    <col min="10" max="10" width="6.33203125" style="30" customWidth="1"/>
    <col min="12" max="12" width="10.6640625" bestFit="1" customWidth="1"/>
  </cols>
  <sheetData>
    <row r="1" spans="1:10" ht="35.25" customHeight="1">
      <c r="A1" s="1"/>
      <c r="B1" s="53" t="s">
        <v>18</v>
      </c>
      <c r="C1" s="53"/>
      <c r="D1" s="53"/>
      <c r="E1" s="53"/>
      <c r="F1" s="53"/>
      <c r="G1" s="53"/>
      <c r="H1" s="53"/>
      <c r="I1" s="53"/>
      <c r="J1" s="53"/>
    </row>
    <row r="2" spans="1:10" s="4" customFormat="1" ht="15" customHeight="1" thickBot="1">
      <c r="B2" s="54" t="s">
        <v>0</v>
      </c>
      <c r="C2" s="55"/>
      <c r="D2" s="54"/>
      <c r="E2" s="36"/>
      <c r="F2" s="5"/>
      <c r="G2" s="14"/>
      <c r="H2" s="5"/>
      <c r="I2" s="27"/>
      <c r="J2" s="31" t="s">
        <v>1</v>
      </c>
    </row>
    <row r="3" spans="1:10" ht="24.75" customHeight="1" thickBot="1">
      <c r="B3" s="22" t="s">
        <v>10</v>
      </c>
      <c r="C3" s="23" t="s">
        <v>7</v>
      </c>
      <c r="D3" s="24" t="s">
        <v>8</v>
      </c>
      <c r="E3" s="25" t="s">
        <v>9</v>
      </c>
      <c r="F3" s="25" t="s">
        <v>2</v>
      </c>
      <c r="G3" s="25" t="s">
        <v>11</v>
      </c>
      <c r="H3" s="25" t="s">
        <v>3</v>
      </c>
      <c r="I3" s="28" t="s">
        <v>12</v>
      </c>
      <c r="J3" s="32" t="s">
        <v>4</v>
      </c>
    </row>
    <row r="4" spans="1:10" s="3" customFormat="1" ht="20.25" customHeight="1" thickTop="1">
      <c r="B4" s="17" t="s">
        <v>5</v>
      </c>
      <c r="C4" s="18"/>
      <c r="D4" s="19"/>
      <c r="E4" s="20">
        <f>SUM(E5:E11)</f>
        <v>1012000</v>
      </c>
      <c r="F4" s="20" t="s">
        <v>6</v>
      </c>
      <c r="G4" s="21">
        <f>SUM(G5:G11)</f>
        <v>42</v>
      </c>
      <c r="H4" s="20"/>
      <c r="I4" s="26"/>
      <c r="J4" s="33"/>
    </row>
    <row r="5" spans="1:10" ht="21.75" customHeight="1">
      <c r="B5" s="8">
        <v>1</v>
      </c>
      <c r="C5" s="12">
        <v>44622</v>
      </c>
      <c r="D5" s="9" t="s">
        <v>19</v>
      </c>
      <c r="E5" s="16">
        <v>177000</v>
      </c>
      <c r="F5" s="7" t="s">
        <v>20</v>
      </c>
      <c r="G5" s="10">
        <v>6</v>
      </c>
      <c r="H5" s="11" t="s">
        <v>21</v>
      </c>
      <c r="I5" s="29" t="s">
        <v>22</v>
      </c>
      <c r="J5" s="34"/>
    </row>
    <row r="6" spans="1:10" ht="21.75" customHeight="1">
      <c r="B6" s="8">
        <v>2</v>
      </c>
      <c r="C6" s="12">
        <v>44622</v>
      </c>
      <c r="D6" s="9" t="s">
        <v>23</v>
      </c>
      <c r="E6" s="16">
        <v>48000</v>
      </c>
      <c r="F6" s="7" t="s">
        <v>20</v>
      </c>
      <c r="G6" s="10">
        <v>4</v>
      </c>
      <c r="H6" s="11" t="s">
        <v>21</v>
      </c>
      <c r="I6" s="29" t="s">
        <v>24</v>
      </c>
      <c r="J6" s="34"/>
    </row>
    <row r="7" spans="1:10" ht="21.75" customHeight="1">
      <c r="B7" s="8">
        <v>3</v>
      </c>
      <c r="C7" s="12">
        <v>44624</v>
      </c>
      <c r="D7" s="9" t="s">
        <v>25</v>
      </c>
      <c r="E7" s="16">
        <v>50000</v>
      </c>
      <c r="F7" s="7" t="s">
        <v>20</v>
      </c>
      <c r="G7" s="10">
        <v>4</v>
      </c>
      <c r="H7" s="11" t="s">
        <v>21</v>
      </c>
      <c r="I7" s="29" t="s">
        <v>26</v>
      </c>
      <c r="J7" s="34"/>
    </row>
    <row r="8" spans="1:10" ht="21.75" customHeight="1">
      <c r="B8" s="8">
        <v>4</v>
      </c>
      <c r="C8" s="12">
        <v>44635</v>
      </c>
      <c r="D8" s="9" t="s">
        <v>27</v>
      </c>
      <c r="E8" s="16">
        <v>145000</v>
      </c>
      <c r="F8" s="7" t="s">
        <v>28</v>
      </c>
      <c r="G8" s="10">
        <v>6</v>
      </c>
      <c r="H8" s="11" t="s">
        <v>29</v>
      </c>
      <c r="I8" s="29" t="s">
        <v>30</v>
      </c>
      <c r="J8" s="35"/>
    </row>
    <row r="9" spans="1:10" ht="21.75" customHeight="1">
      <c r="B9" s="8">
        <v>5</v>
      </c>
      <c r="C9" s="12">
        <v>44635</v>
      </c>
      <c r="D9" s="9" t="s">
        <v>31</v>
      </c>
      <c r="E9" s="16">
        <v>220000</v>
      </c>
      <c r="F9" s="7" t="s">
        <v>28</v>
      </c>
      <c r="G9" s="10">
        <v>8</v>
      </c>
      <c r="H9" s="11" t="s">
        <v>29</v>
      </c>
      <c r="I9" s="29" t="s">
        <v>32</v>
      </c>
      <c r="J9" s="35"/>
    </row>
    <row r="10" spans="1:10" ht="21.75" customHeight="1">
      <c r="B10" s="8">
        <v>6</v>
      </c>
      <c r="C10" s="12">
        <v>44636</v>
      </c>
      <c r="D10" s="9" t="s">
        <v>16</v>
      </c>
      <c r="E10" s="16">
        <v>164000</v>
      </c>
      <c r="F10" s="7" t="s">
        <v>28</v>
      </c>
      <c r="G10" s="10">
        <v>6</v>
      </c>
      <c r="H10" s="11" t="s">
        <v>29</v>
      </c>
      <c r="I10" s="29" t="s">
        <v>33</v>
      </c>
      <c r="J10" s="35"/>
    </row>
    <row r="11" spans="1:10" ht="21.75" customHeight="1" thickBot="1">
      <c r="B11" s="37">
        <v>7</v>
      </c>
      <c r="C11" s="38">
        <v>44650</v>
      </c>
      <c r="D11" s="39" t="s">
        <v>34</v>
      </c>
      <c r="E11" s="40">
        <v>208000</v>
      </c>
      <c r="F11" s="41" t="s">
        <v>28</v>
      </c>
      <c r="G11" s="42">
        <v>8</v>
      </c>
      <c r="H11" s="43" t="s">
        <v>29</v>
      </c>
      <c r="I11" s="44" t="s">
        <v>35</v>
      </c>
      <c r="J11" s="45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E20" sqref="E20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5" customWidth="1"/>
    <col min="8" max="8" width="6.88671875" customWidth="1"/>
    <col min="9" max="9" width="9.77734375" style="30" customWidth="1"/>
    <col min="10" max="10" width="6.33203125" style="30" customWidth="1"/>
    <col min="12" max="12" width="10.6640625" bestFit="1" customWidth="1"/>
  </cols>
  <sheetData>
    <row r="1" spans="1:10" ht="35.25" customHeight="1">
      <c r="A1" s="1"/>
      <c r="B1" s="53" t="s">
        <v>36</v>
      </c>
      <c r="C1" s="53"/>
      <c r="D1" s="53"/>
      <c r="E1" s="53"/>
      <c r="F1" s="53"/>
      <c r="G1" s="53"/>
      <c r="H1" s="53"/>
      <c r="I1" s="53"/>
      <c r="J1" s="53"/>
    </row>
    <row r="2" spans="1:10" s="4" customFormat="1" ht="15" customHeight="1" thickBot="1">
      <c r="B2" s="54" t="s">
        <v>0</v>
      </c>
      <c r="C2" s="55"/>
      <c r="D2" s="54"/>
      <c r="E2" s="46"/>
      <c r="F2" s="5"/>
      <c r="G2" s="14"/>
      <c r="H2" s="5"/>
      <c r="I2" s="27"/>
      <c r="J2" s="31" t="s">
        <v>1</v>
      </c>
    </row>
    <row r="3" spans="1:10" ht="24.75" customHeight="1" thickBot="1">
      <c r="B3" s="22" t="s">
        <v>10</v>
      </c>
      <c r="C3" s="23" t="s">
        <v>7</v>
      </c>
      <c r="D3" s="24" t="s">
        <v>8</v>
      </c>
      <c r="E3" s="25" t="s">
        <v>9</v>
      </c>
      <c r="F3" s="25" t="s">
        <v>2</v>
      </c>
      <c r="G3" s="25" t="s">
        <v>11</v>
      </c>
      <c r="H3" s="25" t="s">
        <v>3</v>
      </c>
      <c r="I3" s="28" t="s">
        <v>12</v>
      </c>
      <c r="J3" s="32" t="s">
        <v>4</v>
      </c>
    </row>
    <row r="4" spans="1:10" s="3" customFormat="1" ht="20.25" customHeight="1" thickTop="1">
      <c r="B4" s="17" t="s">
        <v>5</v>
      </c>
      <c r="C4" s="18"/>
      <c r="D4" s="19"/>
      <c r="E4" s="20">
        <f>SUM(E5:E12)</f>
        <v>830000</v>
      </c>
      <c r="F4" s="20" t="s">
        <v>6</v>
      </c>
      <c r="G4" s="21">
        <f>SUM(G5:G12)</f>
        <v>44</v>
      </c>
      <c r="H4" s="20"/>
      <c r="I4" s="26"/>
      <c r="J4" s="33"/>
    </row>
    <row r="5" spans="1:10" ht="21.75" customHeight="1">
      <c r="B5" s="8">
        <v>1</v>
      </c>
      <c r="C5" s="12">
        <v>44652</v>
      </c>
      <c r="D5" s="9" t="s">
        <v>37</v>
      </c>
      <c r="E5" s="16">
        <v>70000</v>
      </c>
      <c r="F5" s="7" t="s">
        <v>13</v>
      </c>
      <c r="G5" s="10">
        <v>5</v>
      </c>
      <c r="H5" s="11" t="s">
        <v>14</v>
      </c>
      <c r="I5" s="29" t="s">
        <v>15</v>
      </c>
      <c r="J5" s="34"/>
    </row>
    <row r="6" spans="1:10" ht="21.75" customHeight="1">
      <c r="B6" s="8">
        <v>2</v>
      </c>
      <c r="C6" s="12">
        <v>44658</v>
      </c>
      <c r="D6" s="9" t="s">
        <v>38</v>
      </c>
      <c r="E6" s="16">
        <v>121000</v>
      </c>
      <c r="F6" s="7" t="s">
        <v>13</v>
      </c>
      <c r="G6" s="10">
        <v>5</v>
      </c>
      <c r="H6" s="11" t="s">
        <v>14</v>
      </c>
      <c r="I6" s="29" t="s">
        <v>39</v>
      </c>
      <c r="J6" s="34"/>
    </row>
    <row r="7" spans="1:10" ht="21.75" customHeight="1">
      <c r="B7" s="8">
        <v>3</v>
      </c>
      <c r="C7" s="12">
        <v>44659</v>
      </c>
      <c r="D7" s="9" t="s">
        <v>40</v>
      </c>
      <c r="E7" s="16">
        <v>201600</v>
      </c>
      <c r="F7" s="7" t="s">
        <v>13</v>
      </c>
      <c r="G7" s="10">
        <v>8</v>
      </c>
      <c r="H7" s="11" t="s">
        <v>14</v>
      </c>
      <c r="I7" s="29" t="s">
        <v>41</v>
      </c>
      <c r="J7" s="34"/>
    </row>
    <row r="8" spans="1:10" ht="21.75" customHeight="1">
      <c r="B8" s="8">
        <v>4</v>
      </c>
      <c r="C8" s="12">
        <v>44669</v>
      </c>
      <c r="D8" s="9" t="s">
        <v>42</v>
      </c>
      <c r="E8" s="16">
        <v>112900</v>
      </c>
      <c r="F8" s="7" t="s">
        <v>43</v>
      </c>
      <c r="G8" s="10">
        <v>6</v>
      </c>
      <c r="H8" s="11" t="s">
        <v>44</v>
      </c>
      <c r="I8" s="29" t="s">
        <v>45</v>
      </c>
      <c r="J8" s="35"/>
    </row>
    <row r="9" spans="1:10" ht="21.75" customHeight="1">
      <c r="B9" s="8">
        <v>5</v>
      </c>
      <c r="C9" s="12">
        <v>44670</v>
      </c>
      <c r="D9" s="9" t="s">
        <v>46</v>
      </c>
      <c r="E9" s="16">
        <v>95000</v>
      </c>
      <c r="F9" s="7" t="s">
        <v>43</v>
      </c>
      <c r="G9" s="10">
        <v>4</v>
      </c>
      <c r="H9" s="11" t="s">
        <v>44</v>
      </c>
      <c r="I9" s="29" t="s">
        <v>47</v>
      </c>
      <c r="J9" s="35"/>
    </row>
    <row r="10" spans="1:10" ht="21.75" customHeight="1">
      <c r="B10" s="8">
        <v>6</v>
      </c>
      <c r="C10" s="12">
        <v>44671</v>
      </c>
      <c r="D10" s="9" t="s">
        <v>48</v>
      </c>
      <c r="E10" s="16">
        <v>37000</v>
      </c>
      <c r="F10" s="7" t="s">
        <v>43</v>
      </c>
      <c r="G10" s="10">
        <v>3</v>
      </c>
      <c r="H10" s="11" t="s">
        <v>44</v>
      </c>
      <c r="I10" s="29" t="s">
        <v>49</v>
      </c>
      <c r="J10" s="34"/>
    </row>
    <row r="11" spans="1:10" ht="21.75" customHeight="1">
      <c r="B11" s="8">
        <v>7</v>
      </c>
      <c r="C11" s="12">
        <v>44672</v>
      </c>
      <c r="D11" s="9" t="s">
        <v>50</v>
      </c>
      <c r="E11" s="16">
        <v>87000</v>
      </c>
      <c r="F11" s="7" t="s">
        <v>43</v>
      </c>
      <c r="G11" s="10">
        <v>8</v>
      </c>
      <c r="H11" s="11" t="s">
        <v>44</v>
      </c>
      <c r="I11" s="29" t="s">
        <v>51</v>
      </c>
      <c r="J11" s="34"/>
    </row>
    <row r="12" spans="1:10" ht="21.75" customHeight="1" thickBot="1">
      <c r="B12" s="37">
        <v>8</v>
      </c>
      <c r="C12" s="38">
        <v>44673</v>
      </c>
      <c r="D12" s="39" t="s">
        <v>52</v>
      </c>
      <c r="E12" s="40">
        <v>105500</v>
      </c>
      <c r="F12" s="41" t="s">
        <v>43</v>
      </c>
      <c r="G12" s="42">
        <v>5</v>
      </c>
      <c r="H12" s="43" t="s">
        <v>44</v>
      </c>
      <c r="I12" s="44" t="s">
        <v>53</v>
      </c>
      <c r="J12" s="45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D14" sqref="D14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5" customWidth="1"/>
    <col min="8" max="8" width="6.88671875" customWidth="1"/>
    <col min="9" max="9" width="9.77734375" style="30" customWidth="1"/>
    <col min="10" max="10" width="6.33203125" style="30" customWidth="1"/>
    <col min="12" max="12" width="10.6640625" bestFit="1" customWidth="1"/>
  </cols>
  <sheetData>
    <row r="1" spans="1:10" ht="35.25" customHeight="1">
      <c r="A1" s="1"/>
      <c r="B1" s="53" t="s">
        <v>54</v>
      </c>
      <c r="C1" s="53"/>
      <c r="D1" s="53"/>
      <c r="E1" s="53"/>
      <c r="F1" s="53"/>
      <c r="G1" s="53"/>
      <c r="H1" s="53"/>
      <c r="I1" s="53"/>
      <c r="J1" s="53"/>
    </row>
    <row r="2" spans="1:10" s="4" customFormat="1" ht="15" customHeight="1" thickBot="1">
      <c r="B2" s="54" t="s">
        <v>0</v>
      </c>
      <c r="C2" s="55"/>
      <c r="D2" s="54"/>
      <c r="E2" s="48"/>
      <c r="F2" s="5"/>
      <c r="G2" s="14"/>
      <c r="H2" s="5"/>
      <c r="I2" s="27"/>
      <c r="J2" s="31" t="s">
        <v>1</v>
      </c>
    </row>
    <row r="3" spans="1:10" ht="24.75" customHeight="1" thickBot="1">
      <c r="B3" s="22" t="s">
        <v>10</v>
      </c>
      <c r="C3" s="23" t="s">
        <v>7</v>
      </c>
      <c r="D3" s="24" t="s">
        <v>8</v>
      </c>
      <c r="E3" s="25" t="s">
        <v>9</v>
      </c>
      <c r="F3" s="25" t="s">
        <v>2</v>
      </c>
      <c r="G3" s="25" t="s">
        <v>11</v>
      </c>
      <c r="H3" s="25" t="s">
        <v>3</v>
      </c>
      <c r="I3" s="28" t="s">
        <v>12</v>
      </c>
      <c r="J3" s="32" t="s">
        <v>4</v>
      </c>
    </row>
    <row r="4" spans="1:10" s="3" customFormat="1" ht="20.25" customHeight="1" thickTop="1">
      <c r="B4" s="17" t="s">
        <v>5</v>
      </c>
      <c r="C4" s="18"/>
      <c r="D4" s="19"/>
      <c r="E4" s="20">
        <f>SUM(E5:E7)</f>
        <v>399000</v>
      </c>
      <c r="F4" s="20" t="s">
        <v>6</v>
      </c>
      <c r="G4" s="21">
        <f>SUM(G5:G7)</f>
        <v>22</v>
      </c>
      <c r="H4" s="20"/>
      <c r="I4" s="26"/>
      <c r="J4" s="33"/>
    </row>
    <row r="5" spans="1:10" ht="21.75" customHeight="1">
      <c r="B5" s="8">
        <v>1</v>
      </c>
      <c r="C5" s="12">
        <v>44683</v>
      </c>
      <c r="D5" s="9" t="s">
        <v>55</v>
      </c>
      <c r="E5" s="16">
        <v>187000</v>
      </c>
      <c r="F5" s="7" t="s">
        <v>13</v>
      </c>
      <c r="G5" s="10">
        <v>9</v>
      </c>
      <c r="H5" s="11" t="s">
        <v>14</v>
      </c>
      <c r="I5" s="29" t="s">
        <v>56</v>
      </c>
      <c r="J5" s="34"/>
    </row>
    <row r="6" spans="1:10" ht="21.75" customHeight="1">
      <c r="B6" s="8">
        <v>2</v>
      </c>
      <c r="C6" s="12">
        <v>44685</v>
      </c>
      <c r="D6" s="9" t="s">
        <v>57</v>
      </c>
      <c r="E6" s="16">
        <v>140000</v>
      </c>
      <c r="F6" s="7" t="s">
        <v>13</v>
      </c>
      <c r="G6" s="10">
        <v>7</v>
      </c>
      <c r="H6" s="11" t="s">
        <v>14</v>
      </c>
      <c r="I6" s="29" t="s">
        <v>58</v>
      </c>
      <c r="J6" s="34"/>
    </row>
    <row r="7" spans="1:10" ht="21.75" customHeight="1" thickBot="1">
      <c r="B7" s="37">
        <v>3</v>
      </c>
      <c r="C7" s="38">
        <v>44706</v>
      </c>
      <c r="D7" s="39" t="s">
        <v>59</v>
      </c>
      <c r="E7" s="40">
        <v>72000</v>
      </c>
      <c r="F7" s="41" t="s">
        <v>60</v>
      </c>
      <c r="G7" s="42">
        <v>6</v>
      </c>
      <c r="H7" s="43" t="s">
        <v>61</v>
      </c>
      <c r="I7" s="44" t="s">
        <v>62</v>
      </c>
      <c r="J7" s="47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D19" sqref="D19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5" customWidth="1"/>
    <col min="8" max="8" width="6.88671875" customWidth="1"/>
    <col min="9" max="9" width="9.77734375" style="30" customWidth="1"/>
    <col min="10" max="10" width="6.33203125" style="30" customWidth="1"/>
    <col min="12" max="12" width="10.6640625" bestFit="1" customWidth="1"/>
  </cols>
  <sheetData>
    <row r="1" spans="1:10" ht="35.25" customHeight="1">
      <c r="A1" s="1"/>
      <c r="B1" s="53" t="s">
        <v>63</v>
      </c>
      <c r="C1" s="53"/>
      <c r="D1" s="53"/>
      <c r="E1" s="53"/>
      <c r="F1" s="53"/>
      <c r="G1" s="53"/>
      <c r="H1" s="53"/>
      <c r="I1" s="53"/>
      <c r="J1" s="53"/>
    </row>
    <row r="2" spans="1:10" s="4" customFormat="1" ht="15" customHeight="1" thickBot="1">
      <c r="B2" s="54" t="s">
        <v>0</v>
      </c>
      <c r="C2" s="55"/>
      <c r="D2" s="54"/>
      <c r="E2" s="49"/>
      <c r="F2" s="5"/>
      <c r="G2" s="14"/>
      <c r="H2" s="5"/>
      <c r="I2" s="27"/>
      <c r="J2" s="31" t="s">
        <v>1</v>
      </c>
    </row>
    <row r="3" spans="1:10" ht="24.75" customHeight="1" thickBot="1">
      <c r="B3" s="22" t="s">
        <v>10</v>
      </c>
      <c r="C3" s="23" t="s">
        <v>7</v>
      </c>
      <c r="D3" s="24" t="s">
        <v>8</v>
      </c>
      <c r="E3" s="25" t="s">
        <v>9</v>
      </c>
      <c r="F3" s="25" t="s">
        <v>2</v>
      </c>
      <c r="G3" s="25" t="s">
        <v>11</v>
      </c>
      <c r="H3" s="25" t="s">
        <v>3</v>
      </c>
      <c r="I3" s="28" t="s">
        <v>12</v>
      </c>
      <c r="J3" s="32" t="s">
        <v>4</v>
      </c>
    </row>
    <row r="4" spans="1:10" s="3" customFormat="1" ht="20.25" customHeight="1" thickTop="1">
      <c r="B4" s="17" t="s">
        <v>5</v>
      </c>
      <c r="C4" s="18"/>
      <c r="D4" s="19"/>
      <c r="E4" s="20">
        <f>SUM(E5:E8)</f>
        <v>286000</v>
      </c>
      <c r="F4" s="20" t="s">
        <v>6</v>
      </c>
      <c r="G4" s="21">
        <f>SUM(G5:G8)</f>
        <v>16</v>
      </c>
      <c r="H4" s="20"/>
      <c r="I4" s="26"/>
      <c r="J4" s="33"/>
    </row>
    <row r="5" spans="1:10" ht="21.75" customHeight="1">
      <c r="B5" s="8">
        <v>1</v>
      </c>
      <c r="C5" s="12">
        <v>44721</v>
      </c>
      <c r="D5" s="9" t="s">
        <v>64</v>
      </c>
      <c r="E5" s="16">
        <v>56000</v>
      </c>
      <c r="F5" s="7" t="s">
        <v>13</v>
      </c>
      <c r="G5" s="10">
        <v>4</v>
      </c>
      <c r="H5" s="11" t="s">
        <v>14</v>
      </c>
      <c r="I5" s="29" t="s">
        <v>65</v>
      </c>
      <c r="J5" s="34"/>
    </row>
    <row r="6" spans="1:10" ht="21.75" customHeight="1">
      <c r="B6" s="8">
        <v>2</v>
      </c>
      <c r="C6" s="12">
        <v>44736</v>
      </c>
      <c r="D6" s="9" t="s">
        <v>66</v>
      </c>
      <c r="E6" s="16">
        <v>77000</v>
      </c>
      <c r="F6" s="7" t="s">
        <v>67</v>
      </c>
      <c r="G6" s="10">
        <v>4</v>
      </c>
      <c r="H6" s="11" t="s">
        <v>68</v>
      </c>
      <c r="I6" s="29" t="s">
        <v>69</v>
      </c>
      <c r="J6" s="34"/>
    </row>
    <row r="7" spans="1:10" ht="21.75" customHeight="1">
      <c r="B7" s="8">
        <v>3</v>
      </c>
      <c r="C7" s="12">
        <v>44741</v>
      </c>
      <c r="D7" s="9" t="s">
        <v>70</v>
      </c>
      <c r="E7" s="16">
        <v>71000</v>
      </c>
      <c r="F7" s="7" t="s">
        <v>67</v>
      </c>
      <c r="G7" s="10">
        <v>4</v>
      </c>
      <c r="H7" s="11" t="s">
        <v>68</v>
      </c>
      <c r="I7" s="29" t="s">
        <v>71</v>
      </c>
      <c r="J7" s="34"/>
    </row>
    <row r="8" spans="1:10" ht="21.75" customHeight="1" thickBot="1">
      <c r="B8" s="37">
        <v>4</v>
      </c>
      <c r="C8" s="38">
        <v>44742</v>
      </c>
      <c r="D8" s="39" t="s">
        <v>74</v>
      </c>
      <c r="E8" s="40">
        <v>82000</v>
      </c>
      <c r="F8" s="41" t="s">
        <v>75</v>
      </c>
      <c r="G8" s="42">
        <v>4</v>
      </c>
      <c r="H8" s="43" t="s">
        <v>76</v>
      </c>
      <c r="I8" s="44" t="s">
        <v>73</v>
      </c>
      <c r="J8" s="45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activeCell="D20" sqref="D20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5" customWidth="1"/>
    <col min="8" max="8" width="6.88671875" customWidth="1"/>
    <col min="9" max="9" width="9.77734375" style="30" customWidth="1"/>
    <col min="10" max="10" width="6.33203125" style="30" customWidth="1"/>
    <col min="12" max="12" width="10.6640625" bestFit="1" customWidth="1"/>
  </cols>
  <sheetData>
    <row r="1" spans="1:10" ht="35.25" customHeight="1">
      <c r="A1" s="1"/>
      <c r="B1" s="53" t="s">
        <v>72</v>
      </c>
      <c r="C1" s="53"/>
      <c r="D1" s="53"/>
      <c r="E1" s="53"/>
      <c r="F1" s="53"/>
      <c r="G1" s="53"/>
      <c r="H1" s="53"/>
      <c r="I1" s="53"/>
      <c r="J1" s="53"/>
    </row>
    <row r="2" spans="1:10" s="4" customFormat="1" ht="15" customHeight="1" thickBot="1">
      <c r="B2" s="54" t="s">
        <v>0</v>
      </c>
      <c r="C2" s="55"/>
      <c r="D2" s="54"/>
      <c r="E2" s="50"/>
      <c r="F2" s="5"/>
      <c r="G2" s="14"/>
      <c r="H2" s="5"/>
      <c r="I2" s="27"/>
      <c r="J2" s="31" t="s">
        <v>1</v>
      </c>
    </row>
    <row r="3" spans="1:10" ht="24.75" customHeight="1" thickBot="1">
      <c r="B3" s="22" t="s">
        <v>10</v>
      </c>
      <c r="C3" s="23" t="s">
        <v>7</v>
      </c>
      <c r="D3" s="24" t="s">
        <v>8</v>
      </c>
      <c r="E3" s="25" t="s">
        <v>9</v>
      </c>
      <c r="F3" s="25" t="s">
        <v>2</v>
      </c>
      <c r="G3" s="25" t="s">
        <v>11</v>
      </c>
      <c r="H3" s="25" t="s">
        <v>3</v>
      </c>
      <c r="I3" s="28" t="s">
        <v>12</v>
      </c>
      <c r="J3" s="32" t="s">
        <v>4</v>
      </c>
    </row>
    <row r="4" spans="1:10" s="3" customFormat="1" ht="20.25" customHeight="1" thickTop="1">
      <c r="B4" s="17" t="s">
        <v>5</v>
      </c>
      <c r="C4" s="18"/>
      <c r="D4" s="19"/>
      <c r="E4" s="20">
        <f>SUM(E5:E10)</f>
        <v>830000</v>
      </c>
      <c r="F4" s="20" t="s">
        <v>6</v>
      </c>
      <c r="G4" s="21">
        <f>SUM(G5:G10)</f>
        <v>39</v>
      </c>
      <c r="H4" s="20"/>
      <c r="I4" s="26"/>
      <c r="J4" s="33"/>
    </row>
    <row r="5" spans="1:10" ht="21.75" customHeight="1">
      <c r="B5" s="8">
        <v>1</v>
      </c>
      <c r="C5" s="12">
        <v>44748</v>
      </c>
      <c r="D5" s="9" t="s">
        <v>77</v>
      </c>
      <c r="E5" s="16">
        <v>240000</v>
      </c>
      <c r="F5" s="7" t="s">
        <v>75</v>
      </c>
      <c r="G5" s="10">
        <v>8</v>
      </c>
      <c r="H5" s="11" t="s">
        <v>76</v>
      </c>
      <c r="I5" s="29" t="s">
        <v>78</v>
      </c>
      <c r="J5" s="34"/>
    </row>
    <row r="6" spans="1:10" ht="21.75" customHeight="1">
      <c r="B6" s="8">
        <v>2</v>
      </c>
      <c r="C6" s="12">
        <v>44754</v>
      </c>
      <c r="D6" s="9" t="s">
        <v>79</v>
      </c>
      <c r="E6" s="16">
        <v>176000</v>
      </c>
      <c r="F6" s="7" t="s">
        <v>75</v>
      </c>
      <c r="G6" s="10">
        <v>8</v>
      </c>
      <c r="H6" s="11" t="s">
        <v>76</v>
      </c>
      <c r="I6" s="29" t="s">
        <v>80</v>
      </c>
      <c r="J6" s="34"/>
    </row>
    <row r="7" spans="1:10" ht="21.75" customHeight="1">
      <c r="B7" s="8">
        <v>3</v>
      </c>
      <c r="C7" s="12">
        <v>44755</v>
      </c>
      <c r="D7" s="9" t="s">
        <v>81</v>
      </c>
      <c r="E7" s="16">
        <v>47000</v>
      </c>
      <c r="F7" s="7" t="s">
        <v>75</v>
      </c>
      <c r="G7" s="10">
        <v>4</v>
      </c>
      <c r="H7" s="11" t="s">
        <v>76</v>
      </c>
      <c r="I7" s="29" t="s">
        <v>82</v>
      </c>
      <c r="J7" s="34"/>
    </row>
    <row r="8" spans="1:10" ht="21.75" customHeight="1">
      <c r="B8" s="8">
        <v>4</v>
      </c>
      <c r="C8" s="12">
        <v>44761</v>
      </c>
      <c r="D8" s="9" t="s">
        <v>83</v>
      </c>
      <c r="E8" s="16">
        <v>223000</v>
      </c>
      <c r="F8" s="7" t="s">
        <v>84</v>
      </c>
      <c r="G8" s="10">
        <v>9</v>
      </c>
      <c r="H8" s="11" t="s">
        <v>85</v>
      </c>
      <c r="I8" s="29" t="s">
        <v>86</v>
      </c>
      <c r="J8" s="35"/>
    </row>
    <row r="9" spans="1:10" ht="21.75" customHeight="1">
      <c r="B9" s="8">
        <v>5</v>
      </c>
      <c r="C9" s="12">
        <v>44764</v>
      </c>
      <c r="D9" s="9" t="s">
        <v>87</v>
      </c>
      <c r="E9" s="16">
        <v>84000</v>
      </c>
      <c r="F9" s="7" t="s">
        <v>84</v>
      </c>
      <c r="G9" s="10">
        <v>6</v>
      </c>
      <c r="H9" s="11" t="s">
        <v>85</v>
      </c>
      <c r="I9" s="29" t="s">
        <v>88</v>
      </c>
      <c r="J9" s="35"/>
    </row>
    <row r="10" spans="1:10" ht="21.75" customHeight="1" thickBot="1">
      <c r="B10" s="37">
        <v>6</v>
      </c>
      <c r="C10" s="38">
        <v>44768</v>
      </c>
      <c r="D10" s="39" t="s">
        <v>89</v>
      </c>
      <c r="E10" s="40">
        <v>60000</v>
      </c>
      <c r="F10" s="41" t="s">
        <v>84</v>
      </c>
      <c r="G10" s="42">
        <v>4</v>
      </c>
      <c r="H10" s="43" t="s">
        <v>85</v>
      </c>
      <c r="I10" s="44" t="s">
        <v>90</v>
      </c>
      <c r="J10" s="52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D10" sqref="D10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5" customWidth="1"/>
    <col min="8" max="8" width="6.88671875" customWidth="1"/>
    <col min="9" max="9" width="9.77734375" style="30" customWidth="1"/>
    <col min="10" max="10" width="6.33203125" style="30" customWidth="1"/>
    <col min="12" max="12" width="10.6640625" bestFit="1" customWidth="1"/>
  </cols>
  <sheetData>
    <row r="1" spans="1:10" ht="35.25" customHeight="1">
      <c r="A1" s="1"/>
      <c r="B1" s="53" t="s">
        <v>91</v>
      </c>
      <c r="C1" s="53"/>
      <c r="D1" s="53"/>
      <c r="E1" s="53"/>
      <c r="F1" s="53"/>
      <c r="G1" s="53"/>
      <c r="H1" s="53"/>
      <c r="I1" s="53"/>
      <c r="J1" s="53"/>
    </row>
    <row r="2" spans="1:10" s="4" customFormat="1" ht="15" customHeight="1" thickBot="1">
      <c r="B2" s="54" t="s">
        <v>0</v>
      </c>
      <c r="C2" s="55"/>
      <c r="D2" s="54"/>
      <c r="E2" s="51"/>
      <c r="F2" s="5"/>
      <c r="G2" s="14"/>
      <c r="H2" s="5"/>
      <c r="I2" s="27"/>
      <c r="J2" s="31" t="s">
        <v>1</v>
      </c>
    </row>
    <row r="3" spans="1:10" ht="24.75" customHeight="1" thickBot="1">
      <c r="B3" s="22" t="s">
        <v>10</v>
      </c>
      <c r="C3" s="23" t="s">
        <v>7</v>
      </c>
      <c r="D3" s="24" t="s">
        <v>8</v>
      </c>
      <c r="E3" s="25" t="s">
        <v>9</v>
      </c>
      <c r="F3" s="25" t="s">
        <v>2</v>
      </c>
      <c r="G3" s="25" t="s">
        <v>11</v>
      </c>
      <c r="H3" s="25" t="s">
        <v>3</v>
      </c>
      <c r="I3" s="28" t="s">
        <v>12</v>
      </c>
      <c r="J3" s="32" t="s">
        <v>4</v>
      </c>
    </row>
    <row r="4" spans="1:10" s="3" customFormat="1" ht="20.25" customHeight="1" thickTop="1">
      <c r="B4" s="17" t="s">
        <v>5</v>
      </c>
      <c r="C4" s="18"/>
      <c r="D4" s="19"/>
      <c r="E4" s="20">
        <f>SUM(E5:E10)</f>
        <v>712700</v>
      </c>
      <c r="F4" s="20" t="s">
        <v>6</v>
      </c>
      <c r="G4" s="21">
        <f>SUM(G5:G8)</f>
        <v>34</v>
      </c>
      <c r="H4" s="20"/>
      <c r="I4" s="26"/>
      <c r="J4" s="33"/>
    </row>
    <row r="5" spans="1:10" ht="21.75" customHeight="1">
      <c r="B5" s="8">
        <v>1</v>
      </c>
      <c r="C5" s="12">
        <v>44775</v>
      </c>
      <c r="D5" s="9" t="s">
        <v>92</v>
      </c>
      <c r="E5" s="16">
        <v>72000</v>
      </c>
      <c r="F5" s="7" t="s">
        <v>13</v>
      </c>
      <c r="G5" s="10">
        <v>6</v>
      </c>
      <c r="H5" s="11" t="s">
        <v>14</v>
      </c>
      <c r="I5" s="29" t="s">
        <v>17</v>
      </c>
      <c r="J5" s="34"/>
    </row>
    <row r="6" spans="1:10" ht="21.75" customHeight="1">
      <c r="B6" s="8">
        <v>2</v>
      </c>
      <c r="C6" s="12">
        <v>44777</v>
      </c>
      <c r="D6" s="9" t="s">
        <v>93</v>
      </c>
      <c r="E6" s="16">
        <v>56000</v>
      </c>
      <c r="F6" s="7" t="s">
        <v>13</v>
      </c>
      <c r="G6" s="10">
        <v>4</v>
      </c>
      <c r="H6" s="11" t="s">
        <v>14</v>
      </c>
      <c r="I6" s="29" t="s">
        <v>24</v>
      </c>
      <c r="J6" s="34"/>
    </row>
    <row r="7" spans="1:10" ht="21.75" customHeight="1">
      <c r="B7" s="8">
        <v>3</v>
      </c>
      <c r="C7" s="12">
        <v>44791</v>
      </c>
      <c r="D7" s="9" t="s">
        <v>94</v>
      </c>
      <c r="E7" s="16">
        <v>14700</v>
      </c>
      <c r="F7" s="7" t="s">
        <v>95</v>
      </c>
      <c r="G7" s="10">
        <v>6</v>
      </c>
      <c r="H7" s="11" t="s">
        <v>96</v>
      </c>
      <c r="I7" s="29" t="s">
        <v>97</v>
      </c>
      <c r="J7" s="35"/>
    </row>
    <row r="8" spans="1:10" ht="21.75" customHeight="1">
      <c r="B8" s="8">
        <v>4</v>
      </c>
      <c r="C8" s="12">
        <v>44792</v>
      </c>
      <c r="D8" s="9" t="s">
        <v>98</v>
      </c>
      <c r="E8" s="16">
        <v>270000</v>
      </c>
      <c r="F8" s="7" t="s">
        <v>95</v>
      </c>
      <c r="G8" s="10">
        <v>18</v>
      </c>
      <c r="H8" s="11" t="s">
        <v>96</v>
      </c>
      <c r="I8" s="29" t="s">
        <v>99</v>
      </c>
      <c r="J8" s="35"/>
    </row>
    <row r="9" spans="1:10" ht="21.75" customHeight="1" thickBot="1">
      <c r="B9" s="37">
        <v>5</v>
      </c>
      <c r="C9" s="38">
        <v>44804</v>
      </c>
      <c r="D9" s="39" t="s">
        <v>101</v>
      </c>
      <c r="E9" s="40">
        <v>300000</v>
      </c>
      <c r="F9" s="41" t="s">
        <v>13</v>
      </c>
      <c r="G9" s="42">
        <v>10</v>
      </c>
      <c r="H9" s="43" t="s">
        <v>14</v>
      </c>
      <c r="I9" s="44" t="s">
        <v>100</v>
      </c>
      <c r="J9" s="45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2022년 3월</vt:lpstr>
      <vt:lpstr>2022년 4월</vt:lpstr>
      <vt:lpstr>2022년 5월 </vt:lpstr>
      <vt:lpstr>2022년 6월 </vt:lpstr>
      <vt:lpstr>2022년 7월</vt:lpstr>
      <vt:lpstr>2022년 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2022-05-24T23:33:41Z</cp:lastPrinted>
  <dcterms:created xsi:type="dcterms:W3CDTF">2007-09-13T04:47:34Z</dcterms:created>
  <dcterms:modified xsi:type="dcterms:W3CDTF">2022-09-25T10:16:22Z</dcterms:modified>
</cp:coreProperties>
</file>